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 Lind\Dropbox\Fælles\3. Semester\PA2\"/>
    </mc:Choice>
  </mc:AlternateContent>
  <bookViews>
    <workbookView xWindow="0" yWindow="0" windowWidth="24000" windowHeight="988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7" i="1"/>
  <c r="G8" i="1"/>
  <c r="G9" i="1"/>
  <c r="G10" i="1"/>
  <c r="G11" i="1"/>
  <c r="G12" i="1"/>
  <c r="G13" i="1"/>
  <c r="G14" i="1"/>
  <c r="G15" i="1"/>
  <c r="G7" i="1"/>
  <c r="H7" i="1"/>
  <c r="H8" i="1" s="1"/>
  <c r="H9" i="1" s="1"/>
  <c r="H10" i="1" s="1"/>
  <c r="H11" i="1" s="1"/>
  <c r="H12" i="1" s="1"/>
  <c r="H13" i="1" s="1"/>
  <c r="H14" i="1" s="1"/>
  <c r="H15" i="1" s="1"/>
  <c r="F7" i="1"/>
  <c r="F8" i="1" s="1"/>
  <c r="F9" i="1" s="1"/>
  <c r="F10" i="1" s="1"/>
  <c r="F11" i="1" s="1"/>
  <c r="F12" i="1" s="1"/>
  <c r="F13" i="1" s="1"/>
  <c r="F14" i="1" s="1"/>
  <c r="F15" i="1" s="1"/>
  <c r="C18" i="1"/>
  <c r="C16" i="1"/>
  <c r="C12" i="1"/>
  <c r="C11" i="1"/>
  <c r="C20" i="1"/>
  <c r="C14" i="1"/>
  <c r="C8" i="1"/>
  <c r="C7" i="1"/>
  <c r="B16" i="1" l="1"/>
  <c r="B20" i="1"/>
</calcChain>
</file>

<file path=xl/sharedStrings.xml><?xml version="1.0" encoding="utf-8"?>
<sst xmlns="http://schemas.openxmlformats.org/spreadsheetml/2006/main" count="16" uniqueCount="16">
  <si>
    <t>Omregning af signaler</t>
  </si>
  <si>
    <t>Måleværdi min</t>
  </si>
  <si>
    <t>Måleværdi max</t>
  </si>
  <si>
    <t>Føler min</t>
  </si>
  <si>
    <t>føler max</t>
  </si>
  <si>
    <t>Hvad er følerværdien ved:</t>
  </si>
  <si>
    <t>Følerværdien:</t>
  </si>
  <si>
    <t>Måleområdet:</t>
  </si>
  <si>
    <t>Outputværdien:</t>
  </si>
  <si>
    <t>Hvad er outputsignalet ved:</t>
  </si>
  <si>
    <t>Outputsignalet</t>
  </si>
  <si>
    <t>Vælg signaltype</t>
  </si>
  <si>
    <t>Oversigt</t>
  </si>
  <si>
    <t>V</t>
  </si>
  <si>
    <t>Vælg måletype</t>
  </si>
  <si>
    <t>omdr./min.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</si>
</sst>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3" borderId="1" applyNumberFormat="0" applyAlignment="0" applyProtection="0"/>
  </cellStyleXfs>
  <cellXfs count="27">
    <xf numFmtId="0" fontId="0" fillId="0" borderId="0" xfId="0"/>
    <xf numFmtId="0" fontId="3" fillId="0" borderId="0" xfId="0" applyFont="1"/>
    <xf numFmtId="0" fontId="1" fillId="2" borderId="1" xfId="1"/>
    <xf numFmtId="0" fontId="0" fillId="0" borderId="3" xfId="0" applyBorder="1"/>
    <xf numFmtId="0" fontId="1" fillId="2" borderId="4" xfId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3" borderId="9" xfId="2" applyBorder="1"/>
    <xf numFmtId="0" fontId="0" fillId="0" borderId="10" xfId="0" applyBorder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4" fillId="3" borderId="12" xfId="3" applyBorder="1"/>
    <xf numFmtId="0" fontId="4" fillId="3" borderId="1" xfId="3" applyBorder="1"/>
    <xf numFmtId="0" fontId="4" fillId="3" borderId="13" xfId="3" applyBorder="1"/>
    <xf numFmtId="0" fontId="0" fillId="0" borderId="14" xfId="0" applyBorder="1"/>
    <xf numFmtId="0" fontId="4" fillId="3" borderId="15" xfId="3" applyBorder="1"/>
    <xf numFmtId="0" fontId="4" fillId="3" borderId="16" xfId="3" applyBorder="1"/>
    <xf numFmtId="0" fontId="0" fillId="0" borderId="11" xfId="0" applyBorder="1"/>
    <xf numFmtId="0" fontId="4" fillId="3" borderId="4" xfId="3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3" fillId="0" borderId="11" xfId="0" applyFont="1" applyBorder="1" applyAlignment="1">
      <alignment horizontal="center"/>
    </xf>
    <xf numFmtId="0" fontId="5" fillId="0" borderId="0" xfId="0" applyFont="1"/>
  </cellXfs>
  <cellStyles count="4">
    <cellStyle name="Beregning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'Ark1'!$F$7:$F$15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xVal>
          <c:yVal>
            <c:numRef>
              <c:f>'Ark1'!$H$7:$H$15</c:f>
              <c:numCache>
                <c:formatCode>General</c:formatCode>
                <c:ptCount val="9"/>
                <c:pt idx="0">
                  <c:v>200</c:v>
                </c:pt>
                <c:pt idx="1">
                  <c:v>425</c:v>
                </c:pt>
                <c:pt idx="2">
                  <c:v>650</c:v>
                </c:pt>
                <c:pt idx="3">
                  <c:v>875</c:v>
                </c:pt>
                <c:pt idx="4">
                  <c:v>1100</c:v>
                </c:pt>
                <c:pt idx="5">
                  <c:v>1325</c:v>
                </c:pt>
                <c:pt idx="6">
                  <c:v>1550</c:v>
                </c:pt>
                <c:pt idx="7">
                  <c:v>1775</c:v>
                </c:pt>
                <c:pt idx="8">
                  <c:v>2000</c:v>
                </c:pt>
              </c:numCache>
            </c:numRef>
          </c:yVal>
          <c:smooth val="1"/>
        </c:ser>
        <c:ser>
          <c:idx val="1"/>
          <c:order val="1"/>
          <c:tx>
            <c:v>Føler-Output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'Ark1'!$B$14</c:f>
              <c:numCache>
                <c:formatCode>General</c:formatCode>
                <c:ptCount val="1"/>
              </c:numCache>
            </c:numRef>
          </c:xVal>
          <c:yVal>
            <c:numRef>
              <c:f>'Ark1'!$B$16</c:f>
              <c:numCache>
                <c:formatCode>General</c:formatCode>
                <c:ptCount val="1"/>
                <c:pt idx="0">
                  <c:v>-250</c:v>
                </c:pt>
              </c:numCache>
            </c:numRef>
          </c:yVal>
          <c:smooth val="1"/>
        </c:ser>
        <c:ser>
          <c:idx val="2"/>
          <c:order val="2"/>
          <c:tx>
            <c:v>Output-Føler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'Ark1'!$B$20</c:f>
              <c:numCache>
                <c:formatCode>General</c:formatCode>
                <c:ptCount val="1"/>
                <c:pt idx="0">
                  <c:v>7.5111111111111111</c:v>
                </c:pt>
              </c:numCache>
            </c:numRef>
          </c:xVal>
          <c:yVal>
            <c:numRef>
              <c:f>'Ark1'!$B$18</c:f>
              <c:numCache>
                <c:formatCode>General</c:formatCode>
                <c:ptCount val="1"/>
                <c:pt idx="0">
                  <c:v>1440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612760"/>
        <c:axId val="311615896"/>
      </c:scatterChart>
      <c:valAx>
        <c:axId val="311612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Outputværdi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1615896"/>
        <c:crosses val="autoZero"/>
        <c:crossBetween val="midCat"/>
      </c:valAx>
      <c:valAx>
        <c:axId val="3116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Måleområde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1612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588644</xdr:colOff>
      <xdr:row>2</xdr:row>
      <xdr:rowOff>181926</xdr:rowOff>
    </xdr:from>
    <xdr:to>
      <xdr:col>17</xdr:col>
      <xdr:colOff>579119</xdr:colOff>
      <xdr:row>20</xdr:row>
      <xdr:rowOff>148590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4" sqref="B4"/>
    </sheetView>
  </sheetViews>
  <sheetFormatPr defaultRowHeight="14.4" x14ac:dyDescent="0.3"/>
  <cols>
    <col min="1" max="1" width="26" bestFit="1" customWidth="1"/>
    <col min="2" max="2" width="10.109375" customWidth="1"/>
    <col min="3" max="3" width="9.6640625" bestFit="1" customWidth="1"/>
    <col min="7" max="7" width="5.33203125" bestFit="1" customWidth="1"/>
    <col min="9" max="9" width="10.77734375" customWidth="1"/>
  </cols>
  <sheetData>
    <row r="1" spans="1:9" x14ac:dyDescent="0.3">
      <c r="A1" s="1" t="s">
        <v>0</v>
      </c>
    </row>
    <row r="2" spans="1:9" x14ac:dyDescent="0.3">
      <c r="A2" s="1"/>
    </row>
    <row r="3" spans="1:9" x14ac:dyDescent="0.3">
      <c r="A3" s="1" t="s">
        <v>11</v>
      </c>
      <c r="B3" s="2" t="s">
        <v>13</v>
      </c>
    </row>
    <row r="4" spans="1:9" x14ac:dyDescent="0.3">
      <c r="A4" s="1" t="s">
        <v>14</v>
      </c>
      <c r="B4" s="2" t="s">
        <v>15</v>
      </c>
    </row>
    <row r="5" spans="1:9" ht="15" thickBot="1" x14ac:dyDescent="0.35">
      <c r="A5" s="1"/>
    </row>
    <row r="6" spans="1:9" ht="15" thickBot="1" x14ac:dyDescent="0.35">
      <c r="A6" s="1" t="s">
        <v>8</v>
      </c>
      <c r="F6" s="3"/>
      <c r="G6" s="25" t="s">
        <v>12</v>
      </c>
      <c r="H6" s="25"/>
      <c r="I6" s="5"/>
    </row>
    <row r="7" spans="1:9" x14ac:dyDescent="0.3">
      <c r="A7" t="s">
        <v>1</v>
      </c>
      <c r="B7" s="2">
        <v>2</v>
      </c>
      <c r="C7" t="str">
        <f>B3</f>
        <v>V</v>
      </c>
      <c r="F7" s="19">
        <f>B7</f>
        <v>2</v>
      </c>
      <c r="G7" s="20" t="str">
        <f>$B$3</f>
        <v>V</v>
      </c>
      <c r="H7" s="21">
        <f>B11</f>
        <v>200</v>
      </c>
      <c r="I7" s="5" t="str">
        <f>$B$4</f>
        <v>omdr./min.</v>
      </c>
    </row>
    <row r="8" spans="1:9" x14ac:dyDescent="0.3">
      <c r="A8" t="s">
        <v>2</v>
      </c>
      <c r="B8" s="2">
        <v>10</v>
      </c>
      <c r="C8" t="str">
        <f>B3</f>
        <v>V</v>
      </c>
      <c r="F8" s="14">
        <f>F7+(($B$8-$B$7)/8)</f>
        <v>3</v>
      </c>
      <c r="G8" s="6" t="str">
        <f t="shared" ref="G8:G15" si="0">$B$3</f>
        <v>V</v>
      </c>
      <c r="H8" s="15">
        <f>H7+(($B$12-$B$11)/8)</f>
        <v>425</v>
      </c>
      <c r="I8" s="7" t="str">
        <f t="shared" ref="I8:I15" si="1">$B$4</f>
        <v>omdr./min.</v>
      </c>
    </row>
    <row r="9" spans="1:9" x14ac:dyDescent="0.3">
      <c r="F9" s="14">
        <f t="shared" ref="F9:F15" si="2">F8+(($B$8-$B$7)/8)</f>
        <v>4</v>
      </c>
      <c r="G9" s="6" t="str">
        <f t="shared" si="0"/>
        <v>V</v>
      </c>
      <c r="H9" s="15">
        <f t="shared" ref="H9:H15" si="3">H8+(($B$12-$B$11)/8)</f>
        <v>650</v>
      </c>
      <c r="I9" s="7" t="str">
        <f t="shared" si="1"/>
        <v>omdr./min.</v>
      </c>
    </row>
    <row r="10" spans="1:9" x14ac:dyDescent="0.3">
      <c r="A10" s="1" t="s">
        <v>7</v>
      </c>
      <c r="F10" s="14">
        <f t="shared" si="2"/>
        <v>5</v>
      </c>
      <c r="G10" s="6" t="str">
        <f t="shared" si="0"/>
        <v>V</v>
      </c>
      <c r="H10" s="15">
        <f t="shared" si="3"/>
        <v>875</v>
      </c>
      <c r="I10" s="7" t="str">
        <f t="shared" si="1"/>
        <v>omdr./min.</v>
      </c>
    </row>
    <row r="11" spans="1:9" x14ac:dyDescent="0.3">
      <c r="A11" t="s">
        <v>3</v>
      </c>
      <c r="B11" s="2">
        <v>200</v>
      </c>
      <c r="C11" t="str">
        <f>B4</f>
        <v>omdr./min.</v>
      </c>
      <c r="F11" s="14">
        <f t="shared" si="2"/>
        <v>6</v>
      </c>
      <c r="G11" s="6" t="str">
        <f t="shared" si="0"/>
        <v>V</v>
      </c>
      <c r="H11" s="15">
        <f t="shared" si="3"/>
        <v>1100</v>
      </c>
      <c r="I11" s="7" t="str">
        <f t="shared" si="1"/>
        <v>omdr./min.</v>
      </c>
    </row>
    <row r="12" spans="1:9" x14ac:dyDescent="0.3">
      <c r="A12" t="s">
        <v>4</v>
      </c>
      <c r="B12" s="2">
        <v>2000</v>
      </c>
      <c r="C12" t="str">
        <f>B4</f>
        <v>omdr./min.</v>
      </c>
      <c r="F12" s="14">
        <f t="shared" si="2"/>
        <v>7</v>
      </c>
      <c r="G12" s="6" t="str">
        <f t="shared" si="0"/>
        <v>V</v>
      </c>
      <c r="H12" s="15">
        <f t="shared" si="3"/>
        <v>1325</v>
      </c>
      <c r="I12" s="7" t="str">
        <f t="shared" si="1"/>
        <v>omdr./min.</v>
      </c>
    </row>
    <row r="13" spans="1:9" ht="15" thickBot="1" x14ac:dyDescent="0.35">
      <c r="F13" s="14">
        <f t="shared" si="2"/>
        <v>8</v>
      </c>
      <c r="G13" s="6" t="str">
        <f t="shared" si="0"/>
        <v>V</v>
      </c>
      <c r="H13" s="15">
        <f t="shared" si="3"/>
        <v>1550</v>
      </c>
      <c r="I13" s="7" t="str">
        <f t="shared" si="1"/>
        <v>omdr./min.</v>
      </c>
    </row>
    <row r="14" spans="1:9" x14ac:dyDescent="0.3">
      <c r="A14" s="3" t="s">
        <v>5</v>
      </c>
      <c r="B14" s="4"/>
      <c r="C14" s="5" t="str">
        <f>B3</f>
        <v>V</v>
      </c>
      <c r="F14" s="14">
        <f t="shared" si="2"/>
        <v>9</v>
      </c>
      <c r="G14" s="6" t="str">
        <f t="shared" si="0"/>
        <v>V</v>
      </c>
      <c r="H14" s="15">
        <f t="shared" si="3"/>
        <v>1775</v>
      </c>
      <c r="I14" s="7" t="str">
        <f t="shared" si="1"/>
        <v>omdr./min.</v>
      </c>
    </row>
    <row r="15" spans="1:9" ht="15" thickBot="1" x14ac:dyDescent="0.35">
      <c r="A15" s="11"/>
      <c r="B15" s="12"/>
      <c r="C15" s="13"/>
      <c r="F15" s="16">
        <f t="shared" si="2"/>
        <v>10</v>
      </c>
      <c r="G15" s="17" t="str">
        <f t="shared" si="0"/>
        <v>V</v>
      </c>
      <c r="H15" s="18">
        <f t="shared" si="3"/>
        <v>2000</v>
      </c>
      <c r="I15" s="10" t="str">
        <f t="shared" si="1"/>
        <v>omdr./min.</v>
      </c>
    </row>
    <row r="16" spans="1:9" ht="15" thickBot="1" x14ac:dyDescent="0.35">
      <c r="A16" s="8" t="s">
        <v>6</v>
      </c>
      <c r="B16" s="9">
        <f>(B14-B7)*((B12-B11)/(B8-B7))+B11</f>
        <v>-250</v>
      </c>
      <c r="C16" s="10" t="str">
        <f>B4</f>
        <v>omdr./min.</v>
      </c>
    </row>
    <row r="17" spans="1:6" ht="15" thickBot="1" x14ac:dyDescent="0.35"/>
    <row r="18" spans="1:6" x14ac:dyDescent="0.3">
      <c r="A18" s="3" t="s">
        <v>9</v>
      </c>
      <c r="B18" s="4">
        <v>1440</v>
      </c>
      <c r="C18" s="5" t="str">
        <f>B4</f>
        <v>omdr./min.</v>
      </c>
    </row>
    <row r="19" spans="1:6" x14ac:dyDescent="0.3">
      <c r="A19" s="22"/>
      <c r="B19" s="23"/>
      <c r="C19" s="24"/>
    </row>
    <row r="20" spans="1:6" ht="15" thickBot="1" x14ac:dyDescent="0.35">
      <c r="A20" s="8" t="s">
        <v>10</v>
      </c>
      <c r="B20" s="9">
        <f>(B18-B11)/((B12-B11)/(B8-B7))+B7</f>
        <v>7.5111111111111111</v>
      </c>
      <c r="C20" s="10" t="str">
        <f>B3</f>
        <v>V</v>
      </c>
    </row>
    <row r="23" spans="1:6" x14ac:dyDescent="0.3">
      <c r="F23" s="26"/>
    </row>
  </sheetData>
  <mergeCells count="1">
    <mergeCell ref="G6:H6"/>
  </mergeCells>
  <dataValidations count="2">
    <dataValidation type="list" showInputMessage="1" showErrorMessage="1" sqref="B3">
      <formula1>"mV,V,mA,A,Ohm"</formula1>
    </dataValidation>
    <dataValidation type="list" allowBlank="1" showInputMessage="1" showErrorMessage="1" sqref="B4">
      <formula1>"bar,baro,bara,m3/h,˚C,L/h,omdr./min.,Hz,"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Emil Lind</cp:lastModifiedBy>
  <dcterms:created xsi:type="dcterms:W3CDTF">2016-02-12T10:03:44Z</dcterms:created>
  <dcterms:modified xsi:type="dcterms:W3CDTF">2016-02-15T10:38:12Z</dcterms:modified>
</cp:coreProperties>
</file>